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90\Alrit共有\3.加藤\R7年度\表彰\埼玉県知事表彰\"/>
    </mc:Choice>
  </mc:AlternateContent>
  <xr:revisionPtr revIDLastSave="0" documentId="13_ncr:1_{4F9454E7-A8D8-4D44-9389-D959F2D7C3C3}" xr6:coauthVersionLast="47" xr6:coauthVersionMax="47" xr10:uidLastSave="{00000000-0000-0000-0000-000000000000}"/>
  <bookViews>
    <workbookView xWindow="1905" yWindow="90" windowWidth="14490" windowHeight="15480" xr2:uid="{13521112-8A4E-4462-8FD9-683F131983F0}"/>
  </bookViews>
  <sheets>
    <sheet name="様式4介護老人保健施設職員" sheetId="22" r:id="rId1"/>
  </sheets>
  <definedNames>
    <definedName name="_xlnm._FilterDatabase" localSheetId="0" hidden="1">様式4介護老人保健施設職員!$B$1:$X$28</definedName>
    <definedName name="_xlnm.Print_Area" localSheetId="0">様式4介護老人保健施設職員!$A$1:$V$22</definedName>
    <definedName name="_xlnm.Print_Titles" localSheetId="0">様式4介護老人保健施設職員!$1:$1</definedName>
    <definedName name="Z_49BCF1F5_5536_498A_BD08_DEAE867F771B_.wvu.Cols" localSheetId="0" hidden="1">様式4介護老人保健施設職員!#REF!,様式4介護老人保健施設職員!#REF!</definedName>
    <definedName name="Z_49BCF1F5_5536_498A_BD08_DEAE867F771B_.wvu.FilterData" localSheetId="0" hidden="1">様式4介護老人保健施設職員!$B$1:$R$28</definedName>
    <definedName name="Z_49BCF1F5_5536_498A_BD08_DEAE867F771B_.wvu.PrintArea" localSheetId="0" hidden="1">様式4介護老人保健施設職員!$B$1:$R$28</definedName>
    <definedName name="Z_49BCF1F5_5536_498A_BD08_DEAE867F771B_.wvu.PrintTitles" localSheetId="0" hidden="1">様式4介護老人保健施設職員!$1:$1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22" l="1"/>
  <c r="J32" i="22"/>
  <c r="M32" i="22"/>
  <c r="J3" i="22" l="1"/>
  <c r="J2" i="22"/>
  <c r="M4" i="22"/>
  <c r="M3" i="22"/>
  <c r="M2" i="22"/>
  <c r="U22" i="22"/>
  <c r="T22" i="22"/>
  <c r="M22" i="22"/>
  <c r="J22" i="22"/>
  <c r="U21" i="22"/>
  <c r="T21" i="22"/>
  <c r="M21" i="22"/>
  <c r="J21" i="22"/>
  <c r="U20" i="22"/>
  <c r="T20" i="22"/>
  <c r="M20" i="22"/>
  <c r="J20" i="22"/>
  <c r="U19" i="22"/>
  <c r="T19" i="22"/>
  <c r="M19" i="22"/>
  <c r="J19" i="22"/>
  <c r="U18" i="22"/>
  <c r="T18" i="22"/>
  <c r="M18" i="22"/>
  <c r="J18" i="22"/>
  <c r="U17" i="22"/>
  <c r="T17" i="22"/>
  <c r="M17" i="22"/>
  <c r="J17" i="22"/>
  <c r="U16" i="22"/>
  <c r="T16" i="22"/>
  <c r="M16" i="22"/>
  <c r="J16" i="22"/>
  <c r="U15" i="22"/>
  <c r="T15" i="22"/>
  <c r="M15" i="22"/>
  <c r="J15" i="22"/>
  <c r="U14" i="22"/>
  <c r="T14" i="22"/>
  <c r="M14" i="22"/>
  <c r="J14" i="22"/>
  <c r="U13" i="22"/>
  <c r="T13" i="22"/>
  <c r="M13" i="22"/>
  <c r="J13" i="22"/>
  <c r="U12" i="22"/>
  <c r="T12" i="22"/>
  <c r="M12" i="22"/>
  <c r="J12" i="22"/>
  <c r="U11" i="22"/>
  <c r="T11" i="22"/>
  <c r="M11" i="22"/>
  <c r="J11" i="22"/>
  <c r="U10" i="22"/>
  <c r="T10" i="22"/>
  <c r="M10" i="22"/>
  <c r="J10" i="22"/>
  <c r="U9" i="22"/>
  <c r="T9" i="22"/>
  <c r="M9" i="22"/>
  <c r="J9" i="22"/>
  <c r="U8" i="22"/>
  <c r="T8" i="22"/>
  <c r="M8" i="22"/>
  <c r="J8" i="22"/>
  <c r="U7" i="22"/>
  <c r="T7" i="22"/>
  <c r="M7" i="22"/>
  <c r="J7" i="22"/>
  <c r="U6" i="22"/>
  <c r="T6" i="22"/>
  <c r="M6" i="22"/>
  <c r="J6" i="22"/>
  <c r="U5" i="22"/>
  <c r="T5" i="22"/>
  <c r="M5" i="22"/>
  <c r="J5" i="22"/>
  <c r="U4" i="22"/>
  <c r="T4" i="22"/>
  <c r="U3" i="22"/>
  <c r="T3" i="22"/>
  <c r="U2" i="22"/>
  <c r="T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P1" authorId="0" shapeId="0" xr:uid="{D00AF5AF-93AE-468A-8CC7-C4DCC4BC5FC1}">
      <text>
        <r>
          <rPr>
            <b/>
            <sz val="9"/>
            <color indexed="81"/>
            <rFont val="ＭＳ Ｐゴシック"/>
            <family val="3"/>
            <charset val="128"/>
          </rPr>
          <t>埼玉県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02</t>
        </r>
        <r>
          <rPr>
            <sz val="9"/>
            <color indexed="81"/>
            <rFont val="ＭＳ Ｐゴシック"/>
            <family val="3"/>
            <charset val="128"/>
          </rPr>
          <t>施設職員のみ施設所在市町村を記入。
例：東京都在住でも、施設が熊谷市なら熊谷市</t>
        </r>
      </text>
    </comment>
  </commentList>
</comments>
</file>

<file path=xl/sharedStrings.xml><?xml version="1.0" encoding="utf-8"?>
<sst xmlns="http://schemas.openxmlformats.org/spreadsheetml/2006/main" count="56" uniqueCount="33">
  <si>
    <t>候補者名</t>
    <rPh sb="0" eb="3">
      <t>コウホシャ</t>
    </rPh>
    <rPh sb="3" eb="4">
      <t>メイ</t>
    </rPh>
    <phoneticPr fontId="2"/>
  </si>
  <si>
    <t>ふりがな</t>
    <phoneticPr fontId="2"/>
  </si>
  <si>
    <t>代表者</t>
    <rPh sb="0" eb="3">
      <t>ダイヒョウシャ</t>
    </rPh>
    <phoneticPr fontId="2"/>
  </si>
  <si>
    <t>男</t>
  </si>
  <si>
    <t>介護老人保健施設協会</t>
  </si>
  <si>
    <t>通し番号</t>
    <rPh sb="0" eb="1">
      <t>トオ</t>
    </rPh>
    <rPh sb="2" eb="4">
      <t>バンゴウ</t>
    </rPh>
    <phoneticPr fontId="2"/>
  </si>
  <si>
    <t>生年月日
西暦で入力</t>
    <rPh sb="0" eb="2">
      <t>セイネン</t>
    </rPh>
    <rPh sb="2" eb="4">
      <t>ガッピ</t>
    </rPh>
    <rPh sb="5" eb="7">
      <t>セイレキ</t>
    </rPh>
    <rPh sb="8" eb="10">
      <t>ニュウリョク</t>
    </rPh>
    <phoneticPr fontId="2"/>
  </si>
  <si>
    <t>さいたま市</t>
    <rPh sb="4" eb="5">
      <t>シ</t>
    </rPh>
    <phoneticPr fontId="2"/>
  </si>
  <si>
    <t>R4</t>
  </si>
  <si>
    <t>介護老人保健施設職員</t>
    <phoneticPr fontId="1"/>
  </si>
  <si>
    <t>（経歴概要）</t>
    <rPh sb="1" eb="3">
      <t>ケイレキ</t>
    </rPh>
    <rPh sb="3" eb="5">
      <t>ガイヨウ</t>
    </rPh>
    <phoneticPr fontId="2"/>
  </si>
  <si>
    <t>受賞者
所在市町村</t>
    <rPh sb="0" eb="3">
      <t>ジュショウシャ</t>
    </rPh>
    <rPh sb="4" eb="6">
      <t>ショザイ</t>
    </rPh>
    <rPh sb="6" eb="9">
      <t>シチョウソン</t>
    </rPh>
    <phoneticPr fontId="2"/>
  </si>
  <si>
    <t>受賞区分</t>
    <rPh sb="0" eb="4">
      <t>ジュショウクブン</t>
    </rPh>
    <phoneticPr fontId="2"/>
  </si>
  <si>
    <t>性別
（リストから選択）</t>
    <rPh sb="0" eb="2">
      <t>セイベツ</t>
    </rPh>
    <rPh sb="9" eb="11">
      <t>センタク</t>
    </rPh>
    <phoneticPr fontId="2"/>
  </si>
  <si>
    <t>年齢
（生年月日入力により、自動反映）</t>
    <rPh sb="0" eb="2">
      <t>ネンレイ</t>
    </rPh>
    <rPh sb="4" eb="8">
      <t>セイネンガッピ</t>
    </rPh>
    <rPh sb="8" eb="10">
      <t>ニュウリョク</t>
    </rPh>
    <rPh sb="14" eb="16">
      <t>ジドウ</t>
    </rPh>
    <rPh sb="16" eb="18">
      <t>ハンエイ</t>
    </rPh>
    <phoneticPr fontId="2"/>
  </si>
  <si>
    <t>備考</t>
    <rPh sb="0" eb="2">
      <t>ビコウ</t>
    </rPh>
    <phoneticPr fontId="2"/>
  </si>
  <si>
    <t>推薦団体番号
（推薦団体入力により自動反映）</t>
    <rPh sb="0" eb="4">
      <t>スイセンダンタイ</t>
    </rPh>
    <rPh sb="4" eb="6">
      <t>バンゴウ</t>
    </rPh>
    <rPh sb="8" eb="12">
      <t>スイセンダンタイ</t>
    </rPh>
    <rPh sb="12" eb="14">
      <t>ニュウリョク</t>
    </rPh>
    <rPh sb="17" eb="19">
      <t>ジドウ</t>
    </rPh>
    <rPh sb="19" eb="21">
      <t>ハンエイ</t>
    </rPh>
    <phoneticPr fontId="2"/>
  </si>
  <si>
    <t>推薦団体内での
推薦順位</t>
    <rPh sb="0" eb="4">
      <t>スイセンダンタイ</t>
    </rPh>
    <rPh sb="4" eb="5">
      <t>ナイ</t>
    </rPh>
    <rPh sb="8" eb="10">
      <t>スイセン</t>
    </rPh>
    <rPh sb="10" eb="12">
      <t>ジュンイ</t>
    </rPh>
    <phoneticPr fontId="2"/>
  </si>
  <si>
    <t>推薦団体
（リストから選択）</t>
    <rPh sb="0" eb="2">
      <t>スイセン</t>
    </rPh>
    <rPh sb="2" eb="4">
      <t>ダンタイ</t>
    </rPh>
    <rPh sb="11" eb="13">
      <t>センタク</t>
    </rPh>
    <phoneticPr fontId="2"/>
  </si>
  <si>
    <t>例</t>
    <rPh sb="0" eb="1">
      <t>レイ</t>
    </rPh>
    <phoneticPr fontId="2"/>
  </si>
  <si>
    <t>大会会長表彰受賞年度</t>
    <rPh sb="0" eb="2">
      <t>タイカイ</t>
    </rPh>
    <rPh sb="2" eb="4">
      <t>カイチョウ</t>
    </rPh>
    <rPh sb="4" eb="6">
      <t>ヒョウショウ</t>
    </rPh>
    <rPh sb="6" eb="8">
      <t>ジュショウ</t>
    </rPh>
    <rPh sb="8" eb="10">
      <t>ネンド</t>
    </rPh>
    <phoneticPr fontId="2"/>
  </si>
  <si>
    <t>勤続年数　　　　　</t>
    <rPh sb="0" eb="2">
      <t>キンゾク</t>
    </rPh>
    <rPh sb="2" eb="4">
      <t>ネンスウ</t>
    </rPh>
    <rPh sb="3" eb="4">
      <t>カツトシ</t>
    </rPh>
    <phoneticPr fontId="2"/>
  </si>
  <si>
    <t>勤続月数</t>
    <rPh sb="0" eb="2">
      <t>キンゾク</t>
    </rPh>
    <rPh sb="2" eb="3">
      <t>ツキ</t>
    </rPh>
    <rPh sb="3" eb="4">
      <t>スウ</t>
    </rPh>
    <phoneticPr fontId="2"/>
  </si>
  <si>
    <t>従事施設・
従事団体名</t>
    <rPh sb="0" eb="4">
      <t>ジュウジシセツ</t>
    </rPh>
    <rPh sb="6" eb="11">
      <t>ジュウジダンタイメイ</t>
    </rPh>
    <phoneticPr fontId="2"/>
  </si>
  <si>
    <t>（注）社会福祉事業に関連のあるものを中心に記入する。</t>
    <phoneticPr fontId="2"/>
  </si>
  <si>
    <t>勤続年数
（確認用）</t>
    <rPh sb="0" eb="2">
      <t>キンゾク</t>
    </rPh>
    <rPh sb="2" eb="4">
      <t>ネンスウ</t>
    </rPh>
    <phoneticPr fontId="2"/>
  </si>
  <si>
    <t>勤続月数
（確認用）</t>
    <rPh sb="0" eb="2">
      <t>キンゾク</t>
    </rPh>
    <rPh sb="2" eb="4">
      <t>ツキスウ</t>
    </rPh>
    <phoneticPr fontId="2"/>
  </si>
  <si>
    <t>勤続開始年月日
（確認用）</t>
    <rPh sb="0" eb="2">
      <t>キンゾク</t>
    </rPh>
    <rPh sb="2" eb="4">
      <t>カイシ</t>
    </rPh>
    <rPh sb="4" eb="7">
      <t>ネンガッピ</t>
    </rPh>
    <rPh sb="6" eb="7">
      <t>ニチ</t>
    </rPh>
    <rPh sb="9" eb="12">
      <t>カクニンヨウ</t>
    </rPh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</si>
  <si>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</si>
  <si>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</si>
  <si>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○○センター</t>
    <phoneticPr fontId="2"/>
  </si>
  <si>
    <t>受賞者現住所</t>
    <rPh sb="0" eb="3">
      <t>ジュショウシャ</t>
    </rPh>
    <rPh sb="3" eb="6">
      <t>ゲンジュウショ</t>
    </rPh>
    <phoneticPr fontId="2"/>
  </si>
  <si>
    <t>さいたま市○区○○番○○号</t>
    <rPh sb="4" eb="5">
      <t>シ</t>
    </rPh>
    <rPh sb="6" eb="7">
      <t>ク</t>
    </rPh>
    <rPh sb="9" eb="10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</si>
</sst>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游ゴシック"/>
      <family val="2"/>
      <charset val="128"/>
      <scheme val="minor"/>
    </font>
    <font>
      <b/>
      <sz val="11"/>
      <color theme="3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6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 shrinkToFi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76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14" fontId="8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AAECC5B5-132B-49DC-9299-F5702848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28</xdr:row>
      <xdr:rowOff>304800</xdr:rowOff>
    </xdr:to>
    <xdr:sp macro="" textlink="">
      <xdr:nvSpPr>
        <xdr:cNvPr id="2" name="AutoShape 7" descr="u20bb7 (𠮷) - GlyphWiki">
          <a:extLst>
            <a:ext uri="{FF2B5EF4-FFF2-40B4-BE49-F238E27FC236}">
              <a16:creationId xmlns:a16="http://schemas.microsoft.com/office/drawing/2014/main" id="{0A7F16EA-639F-4430-9C5B-B8E19112DC09}"/>
            </a:ext>
          </a:extLst>
        </xdr:cNvPr>
        <xdr:cNvSpPr>
          <a:spLocks noChangeAspect="1" noChangeArrowheads="1"/>
        </xdr:cNvSpPr>
      </xdr:nvSpPr>
      <xdr:spPr bwMode="auto">
        <a:xfrm>
          <a:off x="4248150" y="4396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3" name="AutoShape 10" descr="https://glyphwiki.org/glyph/u20bb7@18.svg">
          <a:extLst>
            <a:ext uri="{FF2B5EF4-FFF2-40B4-BE49-F238E27FC236}">
              <a16:creationId xmlns:a16="http://schemas.microsoft.com/office/drawing/2014/main" id="{27320991-1CD4-4EAA-8872-BBBF7202EB14}"/>
            </a:ext>
          </a:extLst>
        </xdr:cNvPr>
        <xdr:cNvSpPr>
          <a:spLocks noChangeAspect="1" noChangeArrowheads="1"/>
        </xdr:cNvSpPr>
      </xdr:nvSpPr>
      <xdr:spPr bwMode="auto">
        <a:xfrm>
          <a:off x="2867025" y="4396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714375</xdr:colOff>
      <xdr:row>1</xdr:row>
      <xdr:rowOff>500063</xdr:rowOff>
    </xdr:from>
    <xdr:to>
      <xdr:col>42</xdr:col>
      <xdr:colOff>242454</xdr:colOff>
      <xdr:row>2</xdr:row>
      <xdr:rowOff>1329170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25CA4D-20C4-4048-AFAB-86F64A3281C8}"/>
            </a:ext>
          </a:extLst>
        </xdr:cNvPr>
        <xdr:cNvSpPr/>
      </xdr:nvSpPr>
      <xdr:spPr>
        <a:xfrm>
          <a:off x="32170688" y="1690688"/>
          <a:ext cx="13934641" cy="285317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１行目が黄色塗されている列を御回答ください。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Ｊ列：年齢、Ｍ列：推薦団体番号は関数により自動反映されるため、入力不要です。</a:t>
          </a:r>
          <a:endParaRPr kumimoji="1" lang="en-US" altLang="ja-JP" sz="2800"/>
        </a:p>
        <a:p>
          <a:pPr algn="l"/>
          <a:r>
            <a:rPr kumimoji="1" lang="ja-JP" altLang="en-US" sz="2800"/>
            <a:t>活動開始年月日を入力すると、</a:t>
          </a:r>
          <a:r>
            <a:rPr kumimoji="1" lang="en-US" altLang="ja-JP" sz="2800"/>
            <a:t>2025/4/1</a:t>
          </a:r>
          <a:r>
            <a:rPr kumimoji="1" lang="ja-JP" altLang="en-US" sz="2800"/>
            <a:t>時点での勤続年数、勤続月数が自動反映されます。Ｈ、Ｉ列の勤続年月の確認に御活用ください。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B4C3-029F-460D-9DC1-02476FC02044}">
  <sheetPr>
    <pageSetUpPr fitToPage="1"/>
  </sheetPr>
  <dimension ref="A1:W47"/>
  <sheetViews>
    <sheetView tabSelected="1" view="pageBreakPreview" zoomScale="40" zoomScaleNormal="40" zoomScaleSheetLayoutView="40" workbookViewId="0">
      <pane xSplit="3" ySplit="1" topLeftCell="D2" activePane="bottomRight" state="frozen"/>
      <selection activeCell="L3" sqref="L3"/>
      <selection pane="topRight" activeCell="L3" sqref="L3"/>
      <selection pane="bottomLeft" activeCell="L3" sqref="L3"/>
      <selection pane="bottomRight" activeCell="C3" sqref="C3"/>
    </sheetView>
  </sheetViews>
  <sheetFormatPr defaultRowHeight="18.75"/>
  <cols>
    <col min="1" max="1" width="16" style="18" customWidth="1"/>
    <col min="2" max="2" width="25.25" style="18" customWidth="1"/>
    <col min="3" max="3" width="18.125" style="18" customWidth="1"/>
    <col min="4" max="4" width="22" style="18" customWidth="1"/>
    <col min="5" max="5" width="13.125" style="18" hidden="1" customWidth="1"/>
    <col min="6" max="6" width="14.25" style="18" customWidth="1"/>
    <col min="7" max="7" width="27.625" style="17" customWidth="1"/>
    <col min="8" max="8" width="10.75" style="18" customWidth="1"/>
    <col min="9" max="9" width="11.125" style="18" customWidth="1"/>
    <col min="10" max="10" width="18.25" style="18" customWidth="1"/>
    <col min="11" max="11" width="15.25" style="18" customWidth="1"/>
    <col min="12" max="12" width="61.75" style="18" customWidth="1"/>
    <col min="13" max="13" width="18.625" style="18" customWidth="1"/>
    <col min="14" max="14" width="13.625" style="20" customWidth="1"/>
    <col min="15" max="15" width="17.625" style="18" customWidth="1"/>
    <col min="16" max="16" width="18.875" style="18" customWidth="1"/>
    <col min="17" max="17" width="48.75" style="18" customWidth="1"/>
    <col min="18" max="18" width="28.875" style="18" customWidth="1"/>
    <col min="19" max="19" width="18.875" style="24" customWidth="1"/>
    <col min="20" max="22" width="18.875" style="18" customWidth="1"/>
    <col min="23" max="23" width="16.5" style="18" bestFit="1" customWidth="1"/>
    <col min="24" max="24" width="9.5" style="18" bestFit="1" customWidth="1"/>
    <col min="25" max="16384" width="9" style="18"/>
  </cols>
  <sheetData>
    <row r="1" spans="1:23" ht="93" customHeight="1">
      <c r="A1" s="5" t="s">
        <v>5</v>
      </c>
      <c r="B1" s="5" t="s">
        <v>12</v>
      </c>
      <c r="C1" s="22" t="s">
        <v>0</v>
      </c>
      <c r="D1" s="4" t="s">
        <v>1</v>
      </c>
      <c r="E1" s="4" t="s">
        <v>2</v>
      </c>
      <c r="F1" s="4" t="s">
        <v>13</v>
      </c>
      <c r="G1" s="4" t="s">
        <v>6</v>
      </c>
      <c r="H1" s="1" t="s">
        <v>21</v>
      </c>
      <c r="I1" s="25" t="s">
        <v>22</v>
      </c>
      <c r="J1" s="5" t="s">
        <v>14</v>
      </c>
      <c r="K1" s="4" t="s">
        <v>20</v>
      </c>
      <c r="L1" s="4" t="s">
        <v>10</v>
      </c>
      <c r="M1" s="7" t="s">
        <v>16</v>
      </c>
      <c r="N1" s="4" t="s">
        <v>18</v>
      </c>
      <c r="O1" s="8" t="s">
        <v>17</v>
      </c>
      <c r="P1" s="4" t="s">
        <v>11</v>
      </c>
      <c r="Q1" s="4" t="s">
        <v>31</v>
      </c>
      <c r="R1" s="4" t="s">
        <v>23</v>
      </c>
      <c r="S1" s="26" t="s">
        <v>27</v>
      </c>
      <c r="T1" s="6" t="s">
        <v>25</v>
      </c>
      <c r="U1" s="6" t="s">
        <v>26</v>
      </c>
      <c r="V1" s="6" t="s">
        <v>15</v>
      </c>
      <c r="W1" s="17">
        <v>45748</v>
      </c>
    </row>
    <row r="2" spans="1:23" ht="159.94999999999999" customHeight="1">
      <c r="A2" s="9" t="s">
        <v>19</v>
      </c>
      <c r="B2" s="3" t="s">
        <v>9</v>
      </c>
      <c r="C2" s="10" t="s">
        <v>28</v>
      </c>
      <c r="D2" s="10" t="s">
        <v>29</v>
      </c>
      <c r="E2" s="9"/>
      <c r="F2" s="9" t="s">
        <v>3</v>
      </c>
      <c r="G2" s="11">
        <v>23505</v>
      </c>
      <c r="H2" s="2">
        <v>15</v>
      </c>
      <c r="I2" s="2">
        <v>9</v>
      </c>
      <c r="J2" s="2">
        <f>DATEDIF(G2,$W$1,"Y")</f>
        <v>60</v>
      </c>
      <c r="K2" s="9" t="s">
        <v>8</v>
      </c>
      <c r="L2" s="12" t="s">
        <v>24</v>
      </c>
      <c r="M2" s="13" t="e">
        <f>VLOOKUP(N2,#REF!,2,FALSE)</f>
        <v>#REF!</v>
      </c>
      <c r="N2" s="12" t="s">
        <v>4</v>
      </c>
      <c r="O2" s="9">
        <v>1</v>
      </c>
      <c r="P2" s="14" t="s">
        <v>7</v>
      </c>
      <c r="Q2" s="14" t="s">
        <v>32</v>
      </c>
      <c r="R2" s="9" t="s">
        <v>30</v>
      </c>
      <c r="S2" s="15">
        <v>39995</v>
      </c>
      <c r="T2" s="16">
        <f>DATEDIF(S2,$W$1,"Y")</f>
        <v>15</v>
      </c>
      <c r="U2" s="16">
        <f>DATEDIF(S2,$W$1,"YM")</f>
        <v>9</v>
      </c>
      <c r="V2" s="14"/>
      <c r="W2" s="17"/>
    </row>
    <row r="3" spans="1:23" ht="159.94999999999999" customHeight="1">
      <c r="A3" s="2">
        <v>1</v>
      </c>
      <c r="B3" s="3" t="s">
        <v>9</v>
      </c>
      <c r="C3" s="10"/>
      <c r="D3" s="10"/>
      <c r="E3" s="9"/>
      <c r="F3" s="9"/>
      <c r="G3" s="11"/>
      <c r="H3" s="2"/>
      <c r="I3" s="2"/>
      <c r="J3" s="2">
        <f>DATEDIF(G3,$W$1,"Y")</f>
        <v>125</v>
      </c>
      <c r="K3" s="9"/>
      <c r="L3" s="12"/>
      <c r="M3" s="13" t="e">
        <f>VLOOKUP(N3,#REF!,2,FALSE)</f>
        <v>#REF!</v>
      </c>
      <c r="N3" s="12" t="s">
        <v>4</v>
      </c>
      <c r="O3" s="9"/>
      <c r="P3" s="2"/>
      <c r="Q3" s="2"/>
      <c r="R3" s="9"/>
      <c r="S3" s="15"/>
      <c r="T3" s="16">
        <f>DATEDIF(S3,$W$1,"Y")</f>
        <v>125</v>
      </c>
      <c r="U3" s="16">
        <f>DATEDIF(S3,$W$1,"YM")</f>
        <v>3</v>
      </c>
      <c r="V3" s="14"/>
    </row>
    <row r="4" spans="1:23" ht="159.94999999999999" customHeight="1">
      <c r="A4" s="2">
        <v>2</v>
      </c>
      <c r="B4" s="3" t="s">
        <v>9</v>
      </c>
      <c r="C4" s="3"/>
      <c r="D4" s="10"/>
      <c r="E4" s="9"/>
      <c r="F4" s="9"/>
      <c r="G4" s="11"/>
      <c r="H4" s="2"/>
      <c r="I4" s="2"/>
      <c r="J4" s="2">
        <f>DATEDIF(G4,$W$1,"Y")</f>
        <v>125</v>
      </c>
      <c r="K4" s="9"/>
      <c r="L4" s="12"/>
      <c r="M4" s="13" t="e">
        <f>VLOOKUP(N4,#REF!,2,FALSE)</f>
        <v>#REF!</v>
      </c>
      <c r="N4" s="12" t="s">
        <v>4</v>
      </c>
      <c r="O4" s="9"/>
      <c r="P4" s="21"/>
      <c r="Q4" s="21"/>
      <c r="R4" s="9"/>
      <c r="S4" s="15"/>
      <c r="T4" s="16">
        <f>DATEDIF(S4,$W$1,"Y")</f>
        <v>125</v>
      </c>
      <c r="U4" s="16">
        <f>DATEDIF(S4,$W$1,"YM")</f>
        <v>3</v>
      </c>
      <c r="V4" s="14"/>
    </row>
    <row r="5" spans="1:23" ht="159.94999999999999" customHeight="1">
      <c r="A5" s="2">
        <v>3</v>
      </c>
      <c r="B5" s="3" t="s">
        <v>9</v>
      </c>
      <c r="C5" s="10"/>
      <c r="D5" s="10"/>
      <c r="E5" s="9"/>
      <c r="F5" s="9"/>
      <c r="G5" s="11"/>
      <c r="H5" s="2"/>
      <c r="I5" s="2"/>
      <c r="J5" s="2">
        <f t="shared" ref="J5:J22" si="0">DATEDIF(G5,$W$1,"Y")</f>
        <v>125</v>
      </c>
      <c r="K5" s="9"/>
      <c r="L5" s="12"/>
      <c r="M5" s="13" t="e">
        <f>VLOOKUP(N5,#REF!,2,FALSE)</f>
        <v>#REF!</v>
      </c>
      <c r="N5" s="12" t="s">
        <v>4</v>
      </c>
      <c r="O5" s="9"/>
      <c r="P5" s="14"/>
      <c r="Q5" s="14"/>
      <c r="R5" s="9"/>
      <c r="S5" s="15"/>
      <c r="T5" s="16">
        <f t="shared" ref="T5:T22" si="1">DATEDIF(S5,$W$1,"Y")</f>
        <v>125</v>
      </c>
      <c r="U5" s="16">
        <f t="shared" ref="U5:U22" si="2">DATEDIF(S5,$W$1,"YM")</f>
        <v>3</v>
      </c>
      <c r="V5" s="14"/>
    </row>
    <row r="6" spans="1:23" ht="159.94999999999999" customHeight="1">
      <c r="A6" s="2">
        <v>4</v>
      </c>
      <c r="B6" s="3" t="s">
        <v>9</v>
      </c>
      <c r="C6" s="10"/>
      <c r="D6" s="3"/>
      <c r="E6" s="9"/>
      <c r="F6" s="9"/>
      <c r="G6" s="11"/>
      <c r="H6" s="2"/>
      <c r="I6" s="2"/>
      <c r="J6" s="2">
        <f t="shared" si="0"/>
        <v>125</v>
      </c>
      <c r="K6" s="9"/>
      <c r="L6" s="12"/>
      <c r="M6" s="13" t="e">
        <f>VLOOKUP(N6,#REF!,2,FALSE)</f>
        <v>#REF!</v>
      </c>
      <c r="N6" s="12"/>
      <c r="O6" s="9"/>
      <c r="P6" s="14"/>
      <c r="Q6" s="14"/>
      <c r="R6" s="9"/>
      <c r="S6" s="16"/>
      <c r="T6" s="16">
        <f t="shared" si="1"/>
        <v>125</v>
      </c>
      <c r="U6" s="16">
        <f t="shared" si="2"/>
        <v>3</v>
      </c>
      <c r="V6" s="14"/>
    </row>
    <row r="7" spans="1:23" ht="159.94999999999999" customHeight="1">
      <c r="A7" s="2">
        <v>5</v>
      </c>
      <c r="B7" s="3" t="s">
        <v>9</v>
      </c>
      <c r="C7" s="10"/>
      <c r="D7" s="3"/>
      <c r="E7" s="9"/>
      <c r="F7" s="9"/>
      <c r="G7" s="11"/>
      <c r="H7" s="2"/>
      <c r="I7" s="2"/>
      <c r="J7" s="2">
        <f t="shared" si="0"/>
        <v>125</v>
      </c>
      <c r="K7" s="19"/>
      <c r="L7" s="12"/>
      <c r="M7" s="13" t="e">
        <f>VLOOKUP(N7,#REF!,2,FALSE)</f>
        <v>#REF!</v>
      </c>
      <c r="N7" s="12"/>
      <c r="O7" s="9"/>
      <c r="P7" s="14"/>
      <c r="Q7" s="14"/>
      <c r="R7" s="9"/>
      <c r="S7" s="16"/>
      <c r="T7" s="16">
        <f t="shared" si="1"/>
        <v>125</v>
      </c>
      <c r="U7" s="16">
        <f t="shared" si="2"/>
        <v>3</v>
      </c>
      <c r="V7" s="14"/>
    </row>
    <row r="8" spans="1:23" ht="159.94999999999999" customHeight="1">
      <c r="A8" s="2">
        <v>6</v>
      </c>
      <c r="B8" s="3" t="s">
        <v>9</v>
      </c>
      <c r="C8" s="10"/>
      <c r="D8" s="3"/>
      <c r="E8" s="9"/>
      <c r="F8" s="9"/>
      <c r="G8" s="11"/>
      <c r="H8" s="2"/>
      <c r="I8" s="2"/>
      <c r="J8" s="2">
        <f t="shared" si="0"/>
        <v>125</v>
      </c>
      <c r="K8" s="19"/>
      <c r="L8" s="12"/>
      <c r="M8" s="13" t="e">
        <f>VLOOKUP(N8,#REF!,2,FALSE)</f>
        <v>#REF!</v>
      </c>
      <c r="N8" s="12"/>
      <c r="O8" s="9"/>
      <c r="P8" s="14"/>
      <c r="Q8" s="14"/>
      <c r="R8" s="9"/>
      <c r="S8" s="16"/>
      <c r="T8" s="16">
        <f t="shared" si="1"/>
        <v>125</v>
      </c>
      <c r="U8" s="16">
        <f t="shared" si="2"/>
        <v>3</v>
      </c>
      <c r="V8" s="14"/>
    </row>
    <row r="9" spans="1:23" ht="159.94999999999999" customHeight="1">
      <c r="A9" s="2">
        <v>7</v>
      </c>
      <c r="B9" s="3" t="s">
        <v>9</v>
      </c>
      <c r="C9" s="10"/>
      <c r="D9" s="10"/>
      <c r="E9" s="9"/>
      <c r="F9" s="9"/>
      <c r="G9" s="11"/>
      <c r="H9" s="2"/>
      <c r="I9" s="2"/>
      <c r="J9" s="2">
        <f t="shared" si="0"/>
        <v>125</v>
      </c>
      <c r="K9" s="9"/>
      <c r="L9" s="12"/>
      <c r="M9" s="13" t="e">
        <f>VLOOKUP(N9,#REF!,2,FALSE)</f>
        <v>#REF!</v>
      </c>
      <c r="N9" s="12"/>
      <c r="O9" s="9"/>
      <c r="P9" s="14"/>
      <c r="Q9" s="14"/>
      <c r="R9" s="9"/>
      <c r="S9" s="16"/>
      <c r="T9" s="16">
        <f t="shared" si="1"/>
        <v>125</v>
      </c>
      <c r="U9" s="16">
        <f t="shared" si="2"/>
        <v>3</v>
      </c>
      <c r="V9" s="14"/>
    </row>
    <row r="10" spans="1:23" ht="159.94999999999999" customHeight="1">
      <c r="A10" s="2">
        <v>8</v>
      </c>
      <c r="B10" s="3" t="s">
        <v>9</v>
      </c>
      <c r="C10" s="10"/>
      <c r="D10" s="10"/>
      <c r="E10" s="9"/>
      <c r="F10" s="9"/>
      <c r="G10" s="11"/>
      <c r="H10" s="2"/>
      <c r="I10" s="2"/>
      <c r="J10" s="2">
        <f t="shared" si="0"/>
        <v>125</v>
      </c>
      <c r="K10" s="9"/>
      <c r="L10" s="12"/>
      <c r="M10" s="13" t="e">
        <f>VLOOKUP(N10,#REF!,2,FALSE)</f>
        <v>#REF!</v>
      </c>
      <c r="N10" s="12"/>
      <c r="O10" s="9"/>
      <c r="P10" s="14"/>
      <c r="Q10" s="14"/>
      <c r="R10" s="9"/>
      <c r="S10" s="16"/>
      <c r="T10" s="16">
        <f t="shared" si="1"/>
        <v>125</v>
      </c>
      <c r="U10" s="16">
        <f t="shared" si="2"/>
        <v>3</v>
      </c>
      <c r="V10" s="14"/>
    </row>
    <row r="11" spans="1:23" ht="159.94999999999999" customHeight="1">
      <c r="A11" s="2">
        <v>9</v>
      </c>
      <c r="B11" s="3" t="s">
        <v>9</v>
      </c>
      <c r="C11" s="10"/>
      <c r="D11" s="10"/>
      <c r="E11" s="9"/>
      <c r="F11" s="9"/>
      <c r="G11" s="11"/>
      <c r="H11" s="2"/>
      <c r="I11" s="2"/>
      <c r="J11" s="2">
        <f t="shared" si="0"/>
        <v>125</v>
      </c>
      <c r="K11" s="9"/>
      <c r="L11" s="12"/>
      <c r="M11" s="13" t="e">
        <f>VLOOKUP(N11,#REF!,2,FALSE)</f>
        <v>#REF!</v>
      </c>
      <c r="N11" s="12"/>
      <c r="O11" s="9"/>
      <c r="P11" s="14"/>
      <c r="Q11" s="14"/>
      <c r="R11" s="9"/>
      <c r="S11" s="16"/>
      <c r="T11" s="16">
        <f t="shared" si="1"/>
        <v>125</v>
      </c>
      <c r="U11" s="16">
        <f t="shared" si="2"/>
        <v>3</v>
      </c>
      <c r="V11" s="14"/>
    </row>
    <row r="12" spans="1:23" ht="159.94999999999999" customHeight="1">
      <c r="A12" s="2">
        <v>10</v>
      </c>
      <c r="B12" s="3" t="s">
        <v>9</v>
      </c>
      <c r="C12" s="10"/>
      <c r="D12" s="3"/>
      <c r="E12" s="9"/>
      <c r="F12" s="9"/>
      <c r="G12" s="11"/>
      <c r="H12" s="2"/>
      <c r="I12" s="2"/>
      <c r="J12" s="2">
        <f t="shared" si="0"/>
        <v>125</v>
      </c>
      <c r="K12" s="23"/>
      <c r="L12" s="12"/>
      <c r="M12" s="13" t="e">
        <f>VLOOKUP(N12,#REF!,2,FALSE)</f>
        <v>#REF!</v>
      </c>
      <c r="N12" s="12"/>
      <c r="O12" s="9"/>
      <c r="P12" s="14"/>
      <c r="Q12" s="14"/>
      <c r="R12" s="9"/>
      <c r="S12" s="16"/>
      <c r="T12" s="16">
        <f t="shared" si="1"/>
        <v>125</v>
      </c>
      <c r="U12" s="16">
        <f t="shared" si="2"/>
        <v>3</v>
      </c>
      <c r="V12" s="14"/>
    </row>
    <row r="13" spans="1:23" ht="159.94999999999999" customHeight="1">
      <c r="A13" s="2">
        <v>11</v>
      </c>
      <c r="B13" s="3" t="s">
        <v>9</v>
      </c>
      <c r="C13" s="27"/>
      <c r="D13" s="3"/>
      <c r="E13" s="9"/>
      <c r="F13" s="9"/>
      <c r="G13" s="11"/>
      <c r="H13" s="2"/>
      <c r="I13" s="2"/>
      <c r="J13" s="2">
        <f t="shared" si="0"/>
        <v>125</v>
      </c>
      <c r="K13" s="23"/>
      <c r="L13" s="12"/>
      <c r="M13" s="13" t="e">
        <f>VLOOKUP(N13,#REF!,2,FALSE)</f>
        <v>#REF!</v>
      </c>
      <c r="N13" s="12"/>
      <c r="O13" s="9"/>
      <c r="P13" s="14"/>
      <c r="Q13" s="14"/>
      <c r="R13" s="9"/>
      <c r="S13" s="16"/>
      <c r="T13" s="16">
        <f t="shared" si="1"/>
        <v>125</v>
      </c>
      <c r="U13" s="16">
        <f t="shared" si="2"/>
        <v>3</v>
      </c>
      <c r="V13" s="14"/>
    </row>
    <row r="14" spans="1:23" ht="159.94999999999999" customHeight="1">
      <c r="A14" s="2">
        <v>12</v>
      </c>
      <c r="B14" s="3" t="s">
        <v>9</v>
      </c>
      <c r="C14" s="10"/>
      <c r="D14" s="3"/>
      <c r="E14" s="9"/>
      <c r="F14" s="9"/>
      <c r="G14" s="11"/>
      <c r="H14" s="2"/>
      <c r="I14" s="2"/>
      <c r="J14" s="2">
        <f t="shared" si="0"/>
        <v>125</v>
      </c>
      <c r="K14" s="28"/>
      <c r="L14" s="12"/>
      <c r="M14" s="13" t="e">
        <f>VLOOKUP(N14,#REF!,2,FALSE)</f>
        <v>#REF!</v>
      </c>
      <c r="N14" s="12"/>
      <c r="O14" s="9"/>
      <c r="P14" s="14"/>
      <c r="Q14" s="14"/>
      <c r="R14" s="9"/>
      <c r="S14" s="16"/>
      <c r="T14" s="16">
        <f t="shared" si="1"/>
        <v>125</v>
      </c>
      <c r="U14" s="16">
        <f t="shared" si="2"/>
        <v>3</v>
      </c>
      <c r="V14" s="14"/>
    </row>
    <row r="15" spans="1:23" ht="159.94999999999999" customHeight="1">
      <c r="A15" s="2">
        <v>13</v>
      </c>
      <c r="B15" s="3" t="s">
        <v>9</v>
      </c>
      <c r="C15" s="10"/>
      <c r="D15" s="3"/>
      <c r="E15" s="9"/>
      <c r="F15" s="9"/>
      <c r="G15" s="11"/>
      <c r="H15" s="2"/>
      <c r="I15" s="2"/>
      <c r="J15" s="2">
        <f t="shared" si="0"/>
        <v>125</v>
      </c>
      <c r="K15" s="28"/>
      <c r="L15" s="12"/>
      <c r="M15" s="13" t="e">
        <f>VLOOKUP(N15,#REF!,2,FALSE)</f>
        <v>#REF!</v>
      </c>
      <c r="N15" s="12"/>
      <c r="O15" s="9"/>
      <c r="P15" s="14"/>
      <c r="Q15" s="14"/>
      <c r="R15" s="9"/>
      <c r="S15" s="16"/>
      <c r="T15" s="16">
        <f t="shared" si="1"/>
        <v>125</v>
      </c>
      <c r="U15" s="16">
        <f t="shared" si="2"/>
        <v>3</v>
      </c>
      <c r="V15" s="14"/>
    </row>
    <row r="16" spans="1:23" ht="159.94999999999999" customHeight="1">
      <c r="A16" s="2">
        <v>14</v>
      </c>
      <c r="B16" s="3" t="s">
        <v>9</v>
      </c>
      <c r="C16" s="10"/>
      <c r="D16" s="3"/>
      <c r="E16" s="9"/>
      <c r="F16" s="9"/>
      <c r="G16" s="11"/>
      <c r="H16" s="2"/>
      <c r="I16" s="2"/>
      <c r="J16" s="2">
        <f t="shared" si="0"/>
        <v>125</v>
      </c>
      <c r="K16" s="29"/>
      <c r="L16" s="12"/>
      <c r="M16" s="13" t="e">
        <f>VLOOKUP(N16,#REF!,2,FALSE)</f>
        <v>#REF!</v>
      </c>
      <c r="N16" s="12"/>
      <c r="O16" s="9"/>
      <c r="P16" s="14"/>
      <c r="Q16" s="14"/>
      <c r="R16" s="9"/>
      <c r="S16" s="16"/>
      <c r="T16" s="16">
        <f t="shared" si="1"/>
        <v>125</v>
      </c>
      <c r="U16" s="16">
        <f t="shared" si="2"/>
        <v>3</v>
      </c>
      <c r="V16" s="14"/>
    </row>
    <row r="17" spans="1:22" ht="159.94999999999999" customHeight="1">
      <c r="A17" s="2">
        <v>15</v>
      </c>
      <c r="B17" s="3" t="s">
        <v>9</v>
      </c>
      <c r="C17" s="10"/>
      <c r="D17" s="10"/>
      <c r="E17" s="9"/>
      <c r="F17" s="9"/>
      <c r="G17" s="11"/>
      <c r="H17" s="2"/>
      <c r="I17" s="2"/>
      <c r="J17" s="2">
        <f t="shared" si="0"/>
        <v>125</v>
      </c>
      <c r="K17" s="9"/>
      <c r="L17" s="12"/>
      <c r="M17" s="13" t="e">
        <f>VLOOKUP(N17,#REF!,2,FALSE)</f>
        <v>#REF!</v>
      </c>
      <c r="N17" s="12"/>
      <c r="O17" s="9"/>
      <c r="P17" s="14"/>
      <c r="Q17" s="14"/>
      <c r="R17" s="9"/>
      <c r="S17" s="16"/>
      <c r="T17" s="16">
        <f t="shared" si="1"/>
        <v>125</v>
      </c>
      <c r="U17" s="16">
        <f t="shared" si="2"/>
        <v>3</v>
      </c>
      <c r="V17" s="14"/>
    </row>
    <row r="18" spans="1:22" ht="159.94999999999999" customHeight="1">
      <c r="A18" s="2">
        <v>16</v>
      </c>
      <c r="B18" s="3" t="s">
        <v>9</v>
      </c>
      <c r="C18" s="10"/>
      <c r="D18" s="3"/>
      <c r="E18" s="9"/>
      <c r="F18" s="9"/>
      <c r="G18" s="11"/>
      <c r="H18" s="2"/>
      <c r="I18" s="2"/>
      <c r="J18" s="2">
        <f t="shared" si="0"/>
        <v>125</v>
      </c>
      <c r="K18" s="9"/>
      <c r="L18" s="12"/>
      <c r="M18" s="13" t="e">
        <f>VLOOKUP(N18,#REF!,2,FALSE)</f>
        <v>#REF!</v>
      </c>
      <c r="N18" s="12"/>
      <c r="O18" s="9"/>
      <c r="P18" s="14"/>
      <c r="Q18" s="14"/>
      <c r="R18" s="9"/>
      <c r="S18" s="16"/>
      <c r="T18" s="16">
        <f t="shared" si="1"/>
        <v>125</v>
      </c>
      <c r="U18" s="16">
        <f t="shared" si="2"/>
        <v>3</v>
      </c>
      <c r="V18" s="14"/>
    </row>
    <row r="19" spans="1:22" ht="159.94999999999999" customHeight="1">
      <c r="A19" s="2">
        <v>17</v>
      </c>
      <c r="B19" s="3" t="s">
        <v>9</v>
      </c>
      <c r="C19" s="10"/>
      <c r="D19" s="3"/>
      <c r="E19" s="9"/>
      <c r="F19" s="9"/>
      <c r="G19" s="11"/>
      <c r="H19" s="2"/>
      <c r="I19" s="2"/>
      <c r="J19" s="2">
        <f t="shared" si="0"/>
        <v>125</v>
      </c>
      <c r="K19" s="9"/>
      <c r="L19" s="12"/>
      <c r="M19" s="13" t="e">
        <f>VLOOKUP(N19,#REF!,2,FALSE)</f>
        <v>#REF!</v>
      </c>
      <c r="N19" s="12"/>
      <c r="O19" s="9"/>
      <c r="P19" s="14"/>
      <c r="Q19" s="14"/>
      <c r="R19" s="9"/>
      <c r="S19" s="16"/>
      <c r="T19" s="16">
        <f t="shared" si="1"/>
        <v>125</v>
      </c>
      <c r="U19" s="16">
        <f t="shared" si="2"/>
        <v>3</v>
      </c>
      <c r="V19" s="14"/>
    </row>
    <row r="20" spans="1:22" ht="159.94999999999999" customHeight="1">
      <c r="A20" s="2">
        <v>18</v>
      </c>
      <c r="B20" s="3" t="s">
        <v>9</v>
      </c>
      <c r="C20" s="10"/>
      <c r="D20" s="10"/>
      <c r="E20" s="9"/>
      <c r="F20" s="9"/>
      <c r="G20" s="11"/>
      <c r="H20" s="2"/>
      <c r="I20" s="2"/>
      <c r="J20" s="2">
        <f t="shared" si="0"/>
        <v>125</v>
      </c>
      <c r="K20" s="9"/>
      <c r="L20" s="12"/>
      <c r="M20" s="13" t="e">
        <f>VLOOKUP(N20,#REF!,2,FALSE)</f>
        <v>#REF!</v>
      </c>
      <c r="N20" s="12"/>
      <c r="O20" s="9"/>
      <c r="P20" s="14"/>
      <c r="Q20" s="14"/>
      <c r="R20" s="9"/>
      <c r="S20" s="16"/>
      <c r="T20" s="16">
        <f t="shared" si="1"/>
        <v>125</v>
      </c>
      <c r="U20" s="16">
        <f t="shared" si="2"/>
        <v>3</v>
      </c>
      <c r="V20" s="14"/>
    </row>
    <row r="21" spans="1:22" ht="159.94999999999999" customHeight="1">
      <c r="A21" s="2">
        <v>19</v>
      </c>
      <c r="B21" s="3" t="s">
        <v>9</v>
      </c>
      <c r="C21" s="10"/>
      <c r="D21" s="10"/>
      <c r="E21" s="9"/>
      <c r="F21" s="9"/>
      <c r="G21" s="11"/>
      <c r="H21" s="2"/>
      <c r="I21" s="2"/>
      <c r="J21" s="2">
        <f t="shared" si="0"/>
        <v>125</v>
      </c>
      <c r="K21" s="9"/>
      <c r="L21" s="12"/>
      <c r="M21" s="13" t="e">
        <f>VLOOKUP(N21,#REF!,2,FALSE)</f>
        <v>#REF!</v>
      </c>
      <c r="N21" s="12"/>
      <c r="O21" s="9"/>
      <c r="P21" s="14"/>
      <c r="Q21" s="14"/>
      <c r="R21" s="9"/>
      <c r="S21" s="16"/>
      <c r="T21" s="16">
        <f t="shared" si="1"/>
        <v>125</v>
      </c>
      <c r="U21" s="16">
        <f t="shared" si="2"/>
        <v>3</v>
      </c>
      <c r="V21" s="14"/>
    </row>
    <row r="22" spans="1:22" ht="159.94999999999999" customHeight="1">
      <c r="A22" s="2">
        <v>20</v>
      </c>
      <c r="B22" s="3" t="s">
        <v>9</v>
      </c>
      <c r="C22" s="10"/>
      <c r="D22" s="10"/>
      <c r="E22" s="9"/>
      <c r="F22" s="9"/>
      <c r="G22" s="11"/>
      <c r="H22" s="2"/>
      <c r="I22" s="2"/>
      <c r="J22" s="2">
        <f t="shared" si="0"/>
        <v>125</v>
      </c>
      <c r="K22" s="30"/>
      <c r="L22" s="12"/>
      <c r="M22" s="13" t="e">
        <f>VLOOKUP(N22,#REF!,2,FALSE)</f>
        <v>#REF!</v>
      </c>
      <c r="N22" s="12"/>
      <c r="O22" s="9"/>
      <c r="P22" s="14"/>
      <c r="Q22" s="14"/>
      <c r="R22" s="9"/>
      <c r="S22" s="16"/>
      <c r="T22" s="16">
        <f t="shared" si="1"/>
        <v>125</v>
      </c>
      <c r="U22" s="16">
        <f t="shared" si="2"/>
        <v>3</v>
      </c>
      <c r="V22" s="14"/>
    </row>
    <row r="23" spans="1:22" ht="126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31"/>
      <c r="T23" s="20"/>
      <c r="U23" s="20"/>
      <c r="V23" s="20"/>
    </row>
    <row r="24" spans="1:22" ht="126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31"/>
      <c r="T24" s="20"/>
      <c r="U24" s="20"/>
      <c r="V24" s="20"/>
    </row>
    <row r="25" spans="1:22" ht="126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31"/>
      <c r="T25" s="20"/>
      <c r="U25" s="20"/>
      <c r="V25" s="20"/>
    </row>
    <row r="26" spans="1:22" ht="126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O26" s="20"/>
      <c r="P26" s="20"/>
      <c r="Q26" s="20"/>
      <c r="R26" s="20"/>
      <c r="S26" s="31"/>
      <c r="T26" s="20"/>
      <c r="U26" s="20"/>
      <c r="V26" s="20"/>
    </row>
    <row r="27" spans="1:22" ht="126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O27" s="20"/>
      <c r="P27" s="20"/>
      <c r="Q27" s="20"/>
      <c r="R27" s="20"/>
      <c r="S27" s="31"/>
      <c r="T27" s="20"/>
      <c r="U27" s="20"/>
      <c r="V27" s="20"/>
    </row>
    <row r="28" spans="1:22" ht="126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O28" s="20"/>
      <c r="P28" s="20"/>
      <c r="Q28" s="20"/>
      <c r="R28" s="20"/>
      <c r="S28" s="31"/>
      <c r="T28" s="20"/>
      <c r="U28" s="20"/>
      <c r="V28" s="20"/>
    </row>
    <row r="29" spans="1:22" ht="126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O29" s="20"/>
      <c r="P29" s="20"/>
      <c r="Q29" s="20"/>
      <c r="R29" s="20"/>
      <c r="S29" s="31"/>
      <c r="T29" s="20"/>
      <c r="U29" s="20"/>
      <c r="V29" s="20"/>
    </row>
    <row r="30" spans="1:22" ht="126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O30" s="20"/>
      <c r="P30" s="20"/>
      <c r="Q30" s="20"/>
      <c r="R30" s="20"/>
      <c r="S30" s="31"/>
      <c r="T30" s="20"/>
      <c r="U30" s="20"/>
      <c r="V30" s="20"/>
    </row>
    <row r="31" spans="1:22" ht="126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O31" s="20"/>
      <c r="P31" s="20"/>
      <c r="Q31" s="20"/>
      <c r="R31" s="20"/>
      <c r="S31" s="31"/>
      <c r="T31" s="20"/>
      <c r="U31" s="20"/>
      <c r="V31" s="20"/>
    </row>
    <row r="32" spans="1:22" ht="126" customHeight="1">
      <c r="A32" s="20"/>
      <c r="B32" s="20"/>
      <c r="C32" s="20"/>
      <c r="D32" s="20"/>
      <c r="E32" s="20"/>
      <c r="F32" s="20"/>
      <c r="G32" s="20"/>
      <c r="H32" s="20"/>
      <c r="I32" s="20"/>
      <c r="J32" s="20" t="e">
        <f>DATEDIF(G32,$U$1,"Y")</f>
        <v>#VALUE!</v>
      </c>
      <c r="K32" s="20"/>
      <c r="L32" s="20"/>
      <c r="M32" s="20" t="e">
        <f>VLOOKUP(N32,#REF!,2,FALSE)</f>
        <v>#REF!</v>
      </c>
      <c r="O32" s="20"/>
      <c r="P32" s="20"/>
      <c r="Q32" s="20"/>
      <c r="R32" s="20"/>
      <c r="S32" s="31"/>
      <c r="T32" s="20"/>
      <c r="U32" s="20"/>
      <c r="V32" s="20"/>
    </row>
    <row r="33" spans="1:22" ht="126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O33" s="20"/>
      <c r="P33" s="20"/>
      <c r="Q33" s="20"/>
      <c r="R33" s="20"/>
      <c r="S33" s="31"/>
      <c r="T33" s="20"/>
      <c r="U33" s="20"/>
      <c r="V33" s="20"/>
    </row>
    <row r="34" spans="1:22" ht="12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O34" s="20"/>
      <c r="P34" s="20"/>
      <c r="Q34" s="20"/>
      <c r="R34" s="20"/>
      <c r="S34" s="31"/>
      <c r="T34" s="20"/>
      <c r="U34" s="20"/>
      <c r="V34" s="20"/>
    </row>
    <row r="35" spans="1:22" ht="126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O35" s="20"/>
      <c r="P35" s="20"/>
      <c r="Q35" s="20"/>
      <c r="R35" s="20"/>
      <c r="S35" s="31"/>
      <c r="T35" s="20"/>
      <c r="U35" s="20"/>
      <c r="V35" s="20"/>
    </row>
    <row r="36" spans="1:22" ht="126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O36" s="20"/>
      <c r="P36" s="20"/>
      <c r="Q36" s="20"/>
      <c r="R36" s="20"/>
      <c r="S36" s="31"/>
      <c r="T36" s="20"/>
      <c r="U36" s="20"/>
      <c r="V36" s="20"/>
    </row>
    <row r="37" spans="1:22" ht="126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O37" s="20"/>
      <c r="P37" s="20"/>
      <c r="Q37" s="20"/>
      <c r="R37" s="20"/>
      <c r="S37" s="31"/>
      <c r="T37" s="20"/>
      <c r="U37" s="20"/>
      <c r="V37" s="20"/>
    </row>
    <row r="38" spans="1:22" ht="126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O38" s="20"/>
      <c r="P38" s="20"/>
      <c r="Q38" s="20"/>
      <c r="R38" s="20"/>
      <c r="S38" s="31"/>
      <c r="T38" s="20"/>
      <c r="U38" s="20"/>
      <c r="V38" s="20"/>
    </row>
    <row r="39" spans="1:22" ht="126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O39" s="20"/>
      <c r="P39" s="20"/>
      <c r="Q39" s="20"/>
      <c r="R39" s="20"/>
      <c r="S39" s="31"/>
      <c r="T39" s="20"/>
      <c r="U39" s="20"/>
      <c r="V39" s="20"/>
    </row>
    <row r="40" spans="1:22" ht="126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O40" s="20"/>
      <c r="P40" s="20"/>
      <c r="Q40" s="20"/>
      <c r="R40" s="20"/>
      <c r="S40" s="31"/>
      <c r="T40" s="20"/>
      <c r="U40" s="20"/>
      <c r="V40" s="20"/>
    </row>
    <row r="41" spans="1:22" ht="126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O41" s="20"/>
      <c r="P41" s="20"/>
      <c r="Q41" s="20"/>
      <c r="R41" s="20"/>
      <c r="S41" s="31"/>
      <c r="T41" s="20"/>
      <c r="U41" s="20"/>
      <c r="V41" s="20"/>
    </row>
    <row r="42" spans="1:22" ht="126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O42" s="20"/>
      <c r="P42" s="20"/>
      <c r="Q42" s="20"/>
      <c r="R42" s="20"/>
      <c r="S42" s="31"/>
      <c r="T42" s="20"/>
      <c r="U42" s="20"/>
      <c r="V42" s="20"/>
    </row>
    <row r="43" spans="1:22" ht="126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O43" s="20"/>
      <c r="P43" s="20"/>
      <c r="Q43" s="20"/>
      <c r="R43" s="20"/>
      <c r="S43" s="31"/>
      <c r="T43" s="20"/>
      <c r="U43" s="20"/>
      <c r="V43" s="20"/>
    </row>
    <row r="44" spans="1:22" ht="126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O44" s="20"/>
      <c r="P44" s="20"/>
      <c r="Q44" s="20"/>
      <c r="R44" s="20"/>
      <c r="S44" s="31"/>
      <c r="T44" s="20"/>
      <c r="U44" s="20"/>
      <c r="V44" s="20"/>
    </row>
    <row r="45" spans="1:22" ht="126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O45" s="20"/>
      <c r="P45" s="20"/>
      <c r="Q45" s="20"/>
      <c r="R45" s="20"/>
      <c r="S45" s="31"/>
      <c r="T45" s="20"/>
      <c r="U45" s="20"/>
      <c r="V45" s="20"/>
    </row>
    <row r="46" spans="1:22" ht="126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O46" s="20"/>
      <c r="P46" s="20"/>
      <c r="Q46" s="20"/>
      <c r="R46" s="20"/>
      <c r="S46" s="31"/>
      <c r="T46" s="20"/>
      <c r="U46" s="20"/>
      <c r="V46" s="20"/>
    </row>
    <row r="47" spans="1:22" ht="126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O47" s="20"/>
      <c r="P47" s="20"/>
      <c r="Q47" s="20"/>
      <c r="R47" s="20"/>
      <c r="S47" s="31"/>
      <c r="T47" s="20"/>
      <c r="U47" s="20"/>
      <c r="V47" s="20"/>
    </row>
  </sheetData>
  <sheetProtection sheet="1" objects="1" scenarios="1" formatCells="0" formatRows="0" insertRows="0" deleteRows="0" selectLockedCells="1" sort="0" autoFilter="0"/>
  <phoneticPr fontId="2"/>
  <dataValidations count="1">
    <dataValidation type="list" allowBlank="1" showInputMessage="1" showErrorMessage="1" sqref="F48:F69 F2:F22" xr:uid="{180C65AD-02E6-46E4-8A6A-0142A2FAC6D4}">
      <formula1>"男,女,答えたくない"</formula1>
    </dataValidation>
  </dataValidations>
  <printOptions horizontalCentered="1" headings="1"/>
  <pageMargins left="0.31496062992125984" right="0.31496062992125984" top="0.35433070866141736" bottom="0.35433070866141736" header="0.31496062992125984" footer="0.31496062992125984"/>
  <pageSetup paperSize="9" scale="27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114D4E-D2B7-4151-8891-555F9C1620EF}">
          <x14:formula1>
            <xm:f>#REF!</xm:f>
          </x14:formula1>
          <xm:sqref>N2:N22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様式4介護老人保健施設職員</vt:lpstr>
      <vt:lpstr>様式4介護老人保健施設職員!Print_Area</vt:lpstr>
      <vt:lpstr>様式4介護老人保健施設職員!Print_Titles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山中成浩</dc:creator>
  <cp:lastModifiedBy>埼玉県老健事務局</cp:lastModifiedBy>
  <cp:lastPrinted>2025-04-14T02:18:23Z</cp:lastPrinted>
  <dcterms:created xsi:type="dcterms:W3CDTF">2024-11-15T07:39:41Z</dcterms:created>
  <dcterms:modified xsi:type="dcterms:W3CDTF">2025-06-06T07:31:13Z</dcterms:modified>
</cp:coreProperties>
</file>